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572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3" i="1" l="1"/>
  <c r="E10" i="1" l="1"/>
  <c r="E11" i="1"/>
  <c r="E12" i="1"/>
  <c r="E13" i="1"/>
  <c r="E14" i="1"/>
  <c r="E15" i="1"/>
  <c r="E16" i="1"/>
  <c r="E17" i="1"/>
  <c r="E18" i="1"/>
  <c r="E19" i="1"/>
  <c r="E20" i="1"/>
  <c r="E9" i="1"/>
  <c r="E21" i="1" s="1"/>
</calcChain>
</file>

<file path=xl/sharedStrings.xml><?xml version="1.0" encoding="utf-8"?>
<sst xmlns="http://schemas.openxmlformats.org/spreadsheetml/2006/main" count="24" uniqueCount="24">
  <si>
    <t>PAZA OBIECTIVE SI INTERVENTIE SRL</t>
  </si>
  <si>
    <t>PERIOADA</t>
  </si>
  <si>
    <t>FACTURA</t>
  </si>
  <si>
    <t>INDEX NOU</t>
  </si>
  <si>
    <t>INDEX VECHI</t>
  </si>
  <si>
    <t>01.01.-31.01.2024</t>
  </si>
  <si>
    <t>01.02-29.02.2024</t>
  </si>
  <si>
    <t>01.03.-31.03.2024</t>
  </si>
  <si>
    <t>01.04.-30.04.2024</t>
  </si>
  <si>
    <t>01.05-31.05.2024</t>
  </si>
  <si>
    <t>01.06.-30.06.2024</t>
  </si>
  <si>
    <t>01.10-31.10.2024</t>
  </si>
  <si>
    <t>01.11-30.11.2024</t>
  </si>
  <si>
    <t>01.12.-31.12.2024</t>
  </si>
  <si>
    <t>TOTAL</t>
  </si>
  <si>
    <t>CUI 27850739</t>
  </si>
  <si>
    <t>01.09-30.09.2024</t>
  </si>
  <si>
    <t>01.07.-31.07.2024</t>
  </si>
  <si>
    <t>01.08.-31.08.2024</t>
  </si>
  <si>
    <t>TABEL NOMINAL ENERGIE ELECTRICA 2024 (12 luni)</t>
  </si>
  <si>
    <t>CANTITATE
kWh</t>
  </si>
  <si>
    <t>Adresa de consum: Aleea Năzuinței, nr.10, mun. Zalău, jud. Sălaj</t>
  </si>
  <si>
    <t>Putere medie consumata (consum / 8784 zile/an 2024) kW</t>
  </si>
  <si>
    <t>Putere medie consumat (consum / 8784 zile/an 2024)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</si>
</sst>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1" fontId="0" fillId="0" borderId="0" xfId="0" applyNumberFormat="1"/>
    <xf numFmtId="1" fontId="0" fillId="0" borderId="1" xfId="0" applyNumberFormat="1" applyBorder="1"/>
    <xf numFmtId="0" fontId="1" fillId="0" borderId="1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3" fontId="0" fillId="0" borderId="1" xfId="0" applyNumberFormat="1" applyBorder="1"/>
    <xf numFmtId="3" fontId="1" fillId="0" borderId="1" xfId="0" applyNumberFormat="1" applyFont="1" applyBorder="1"/>
    <xf numFmtId="4" fontId="0" fillId="0" borderId="1" xfId="0" applyNumberFormat="1" applyFill="1" applyBorder="1"/>
    <xf numFmtId="164" fontId="0" fillId="0" borderId="1" xfId="0" applyNumberFormat="1" applyBorder="1"/>
    <xf numFmtId="1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B31" sqref="B31"/>
    </sheetView>
  </sheetViews>
  <sheetFormatPr defaultRowHeight="15" x14ac:dyDescent="0.25"/>
  <cols>
    <col min="1" max="1" width="18.7109375" customWidth="1"/>
    <col min="2" max="2" width="20" style="2" customWidth="1"/>
    <col min="3" max="3" width="17.140625" customWidth="1"/>
    <col min="4" max="4" width="11.7109375" customWidth="1"/>
    <col min="5" max="5" width="15.5703125" customWidth="1"/>
  </cols>
  <sheetData>
    <row r="1" spans="1:5" x14ac:dyDescent="0.25">
      <c r="A1" t="s">
        <v>0</v>
      </c>
    </row>
    <row r="2" spans="1:5" x14ac:dyDescent="0.25">
      <c r="A2" t="s">
        <v>15</v>
      </c>
    </row>
    <row r="3" spans="1:5" x14ac:dyDescent="0.25">
      <c r="A3" t="s">
        <v>21</v>
      </c>
    </row>
    <row r="5" spans="1:5" x14ac:dyDescent="0.25">
      <c r="A5" s="11" t="s">
        <v>19</v>
      </c>
      <c r="B5" s="11"/>
      <c r="C5" s="11"/>
      <c r="D5" s="11"/>
      <c r="E5" s="11"/>
    </row>
    <row r="8" spans="1:5" ht="30" x14ac:dyDescent="0.25">
      <c r="A8" s="4" t="s">
        <v>1</v>
      </c>
      <c r="B8" s="5" t="s">
        <v>2</v>
      </c>
      <c r="C8" s="4" t="s">
        <v>4</v>
      </c>
      <c r="D8" s="4" t="s">
        <v>3</v>
      </c>
      <c r="E8" s="6" t="s">
        <v>20</v>
      </c>
    </row>
    <row r="9" spans="1:5" ht="24.95" customHeight="1" x14ac:dyDescent="0.25">
      <c r="A9" s="1" t="s">
        <v>5</v>
      </c>
      <c r="B9" s="3">
        <v>140017801787</v>
      </c>
      <c r="C9" s="1">
        <v>118381</v>
      </c>
      <c r="D9" s="1">
        <v>119635</v>
      </c>
      <c r="E9" s="7">
        <f>D9-C9</f>
        <v>1254</v>
      </c>
    </row>
    <row r="10" spans="1:5" ht="24.95" customHeight="1" x14ac:dyDescent="0.25">
      <c r="A10" s="1" t="s">
        <v>6</v>
      </c>
      <c r="B10" s="3">
        <v>130018135148</v>
      </c>
      <c r="C10" s="1">
        <v>119635</v>
      </c>
      <c r="D10" s="1">
        <v>120753</v>
      </c>
      <c r="E10" s="7">
        <f t="shared" ref="E10:E20" si="0">D10-C10</f>
        <v>1118</v>
      </c>
    </row>
    <row r="11" spans="1:5" ht="24.95" customHeight="1" x14ac:dyDescent="0.25">
      <c r="A11" s="1" t="s">
        <v>7</v>
      </c>
      <c r="B11" s="3">
        <v>140018142914</v>
      </c>
      <c r="C11" s="1">
        <v>120753</v>
      </c>
      <c r="D11" s="1">
        <v>121876</v>
      </c>
      <c r="E11" s="7">
        <f t="shared" si="0"/>
        <v>1123</v>
      </c>
    </row>
    <row r="12" spans="1:5" ht="24.95" customHeight="1" x14ac:dyDescent="0.25">
      <c r="A12" s="1" t="s">
        <v>8</v>
      </c>
      <c r="B12" s="3">
        <v>160017755957</v>
      </c>
      <c r="C12" s="1">
        <v>121876</v>
      </c>
      <c r="D12" s="1">
        <v>122969</v>
      </c>
      <c r="E12" s="7">
        <f t="shared" si="0"/>
        <v>1093</v>
      </c>
    </row>
    <row r="13" spans="1:5" ht="24.95" customHeight="1" x14ac:dyDescent="0.25">
      <c r="A13" s="1" t="s">
        <v>9</v>
      </c>
      <c r="B13" s="3">
        <v>190014976401</v>
      </c>
      <c r="C13" s="1">
        <v>122969</v>
      </c>
      <c r="D13" s="1">
        <v>123996</v>
      </c>
      <c r="E13" s="7">
        <f t="shared" si="0"/>
        <v>1027</v>
      </c>
    </row>
    <row r="14" spans="1:5" ht="24.95" customHeight="1" x14ac:dyDescent="0.25">
      <c r="A14" s="1" t="s">
        <v>10</v>
      </c>
      <c r="B14" s="3">
        <v>110020833061</v>
      </c>
      <c r="C14" s="1">
        <v>123996</v>
      </c>
      <c r="D14" s="1">
        <v>125068</v>
      </c>
      <c r="E14" s="7">
        <f t="shared" si="0"/>
        <v>1072</v>
      </c>
    </row>
    <row r="15" spans="1:5" ht="24.95" customHeight="1" x14ac:dyDescent="0.25">
      <c r="A15" s="1" t="s">
        <v>17</v>
      </c>
      <c r="B15" s="3">
        <v>110021244464</v>
      </c>
      <c r="C15" s="1">
        <v>125068</v>
      </c>
      <c r="D15" s="1">
        <v>126425</v>
      </c>
      <c r="E15" s="7">
        <f t="shared" si="0"/>
        <v>1357</v>
      </c>
    </row>
    <row r="16" spans="1:5" ht="24.95" customHeight="1" x14ac:dyDescent="0.25">
      <c r="A16" s="1" t="s">
        <v>18</v>
      </c>
      <c r="B16" s="3">
        <v>170017982636</v>
      </c>
      <c r="C16" s="1">
        <v>126425</v>
      </c>
      <c r="D16" s="1">
        <v>127727</v>
      </c>
      <c r="E16" s="7">
        <f t="shared" si="0"/>
        <v>1302</v>
      </c>
    </row>
    <row r="17" spans="1:5" ht="24.95" customHeight="1" x14ac:dyDescent="0.25">
      <c r="A17" s="1" t="s">
        <v>16</v>
      </c>
      <c r="B17" s="3">
        <v>180017332758</v>
      </c>
      <c r="C17" s="1">
        <v>127727</v>
      </c>
      <c r="D17" s="1">
        <v>128873</v>
      </c>
      <c r="E17" s="7">
        <f t="shared" si="0"/>
        <v>1146</v>
      </c>
    </row>
    <row r="18" spans="1:5" ht="24.95" customHeight="1" x14ac:dyDescent="0.25">
      <c r="A18" s="1" t="s">
        <v>11</v>
      </c>
      <c r="B18" s="3">
        <v>140019382627</v>
      </c>
      <c r="C18" s="1">
        <v>128873</v>
      </c>
      <c r="D18" s="1">
        <v>130078</v>
      </c>
      <c r="E18" s="7">
        <f t="shared" si="0"/>
        <v>1205</v>
      </c>
    </row>
    <row r="19" spans="1:5" ht="24.95" customHeight="1" x14ac:dyDescent="0.25">
      <c r="A19" s="1" t="s">
        <v>12</v>
      </c>
      <c r="B19" s="3">
        <v>150019274859</v>
      </c>
      <c r="C19" s="1">
        <v>130078</v>
      </c>
      <c r="D19" s="1">
        <v>131252</v>
      </c>
      <c r="E19" s="7">
        <f t="shared" si="0"/>
        <v>1174</v>
      </c>
    </row>
    <row r="20" spans="1:5" ht="24.95" customHeight="1" x14ac:dyDescent="0.25">
      <c r="A20" s="1" t="s">
        <v>13</v>
      </c>
      <c r="B20" s="3">
        <v>130019917816</v>
      </c>
      <c r="C20" s="1">
        <v>131252</v>
      </c>
      <c r="D20" s="1">
        <v>132380</v>
      </c>
      <c r="E20" s="7">
        <f t="shared" si="0"/>
        <v>1128</v>
      </c>
    </row>
    <row r="21" spans="1:5" ht="24.95" customHeight="1" x14ac:dyDescent="0.25">
      <c r="A21" s="12" t="s">
        <v>14</v>
      </c>
      <c r="B21" s="12"/>
      <c r="C21" s="12"/>
      <c r="D21" s="12"/>
      <c r="E21" s="8">
        <f>SUM(E9:E20)</f>
        <v>13999</v>
      </c>
    </row>
    <row r="22" spans="1:5" x14ac:dyDescent="0.25">
      <c r="A22" s="13" t="s">
        <v>22</v>
      </c>
      <c r="B22" s="13"/>
      <c r="C22" s="13"/>
      <c r="D22" s="13"/>
      <c r="E22" s="9">
        <f>E21/8784</f>
        <v>1.5936930783242258</v>
      </c>
    </row>
    <row r="23" spans="1:5" x14ac:dyDescent="0.25">
      <c r="A23" s="13" t="s">
        <v>23</v>
      </c>
      <c r="B23" s="13"/>
      <c r="C23" s="13"/>
      <c r="D23" s="13"/>
      <c r="E23" s="10">
        <f>E22/1000</f>
        <v>1.5936930783242258E-3</v>
      </c>
    </row>
  </sheetData>
  <mergeCells count="4">
    <mergeCell ref="A5:E5"/>
    <mergeCell ref="A21:D21"/>
    <mergeCell ref="A22:D22"/>
    <mergeCell ref="A23:D2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petrean</dc:creator>
  <cp:lastModifiedBy>Admin</cp:lastModifiedBy>
  <cp:lastPrinted>2025-09-17T08:51:09Z</cp:lastPrinted>
  <dcterms:created xsi:type="dcterms:W3CDTF">2025-09-17T08:25:12Z</dcterms:created>
  <dcterms:modified xsi:type="dcterms:W3CDTF">2025-09-18T12:22:27Z</dcterms:modified>
</cp:coreProperties>
</file>